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ADYOP_4to_2017" sheetId="1" r:id="rId1"/>
  </sheets>
  <externalReferences>
    <externalReference r:id="rId2"/>
  </externalReferences>
  <definedNames>
    <definedName name="_xlnm.Print_Area" localSheetId="0">EADYOP_4to_2017!$A$1:$M$84</definedName>
    <definedName name="_xlnm.Print_Titles" localSheetId="0">EADYOP_4to_2017!$1:$4</definedName>
  </definedNames>
  <calcPr calcId="145621"/>
</workbook>
</file>

<file path=xl/calcChain.xml><?xml version="1.0" encoding="utf-8"?>
<calcChain xmlns="http://schemas.openxmlformats.org/spreadsheetml/2006/main">
  <c r="A1" i="1" l="1"/>
  <c r="A3" i="1"/>
  <c r="H8" i="1"/>
  <c r="F10" i="1"/>
  <c r="G10" i="1"/>
  <c r="J10" i="1" s="1"/>
  <c r="H10" i="1"/>
  <c r="I10" i="1"/>
  <c r="I8" i="1" s="1"/>
  <c r="K10" i="1"/>
  <c r="L10" i="1"/>
  <c r="J12" i="1"/>
  <c r="J13" i="1"/>
  <c r="F15" i="1"/>
  <c r="F8" i="1" s="1"/>
  <c r="G15" i="1"/>
  <c r="J15" i="1" s="1"/>
  <c r="H15" i="1"/>
  <c r="I15" i="1"/>
  <c r="K15" i="1"/>
  <c r="K8" i="1" s="1"/>
  <c r="L15" i="1"/>
  <c r="L8" i="1" s="1"/>
  <c r="J17" i="1"/>
  <c r="J18" i="1"/>
  <c r="F20" i="1"/>
  <c r="J20" i="1"/>
  <c r="J26" i="1"/>
  <c r="J27" i="1"/>
  <c r="J28" i="1"/>
  <c r="J32" i="1"/>
  <c r="J33" i="1"/>
  <c r="J34" i="1"/>
  <c r="F22" i="1" l="1"/>
  <c r="N20" i="1" s="1"/>
  <c r="G8" i="1"/>
  <c r="J8" i="1" s="1"/>
  <c r="J22" i="1" s="1"/>
  <c r="N22" i="1" s="1"/>
</calcChain>
</file>

<file path=xl/sharedStrings.xml><?xml version="1.0" encoding="utf-8"?>
<sst xmlns="http://schemas.openxmlformats.org/spreadsheetml/2006/main" count="42" uniqueCount="39">
  <si>
    <t>Bajo protesta de decir verdad declaramos que los Estados Financieros y sus Notas son razonablemente correctos y responsabilidad del emisor.</t>
  </si>
  <si>
    <t>Crédito xx</t>
  </si>
  <si>
    <t>Crédito 2</t>
  </si>
  <si>
    <t>Crédito 1</t>
  </si>
  <si>
    <t>Obligaciones a Corto Plazo (Informativo)</t>
  </si>
  <si>
    <t>Tasa Efectiva</t>
  </si>
  <si>
    <t>Comisiones y Costos Relacionados</t>
  </si>
  <si>
    <t xml:space="preserve">Tasa de Interés </t>
  </si>
  <si>
    <t>Plazo Pactado</t>
  </si>
  <si>
    <t>Monto Contratado</t>
  </si>
  <si>
    <t>Obligaciones a Corto Plazo</t>
  </si>
  <si>
    <t>Se refiere al valor del Bono Cupón Cero que respalda el pago de los créditos asociados al mismo (Activo).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</si>
  <si>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</si>
  <si>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Instrumento Bono Cupón Cero 3</t>
  </si>
  <si>
    <t>Instrumento Bono Cupón Cero 2</t>
  </si>
  <si>
    <t>Instrumento Bono Cupón Cero 1</t>
  </si>
  <si>
    <t>Valor de Instrumentos Bono Cupón Cero ²</t>
  </si>
  <si>
    <t>Deuda Contingente xx</t>
  </si>
  <si>
    <t>Deuda Contingente 2</t>
  </si>
  <si>
    <t>Deuda Contingente 1</t>
  </si>
  <si>
    <t>Deuda Contingente¹ (Informativo)</t>
  </si>
  <si>
    <t>Total de la Deuda Pública y Otros Pasivos</t>
  </si>
  <si>
    <t>Otros Pasivos</t>
  </si>
  <si>
    <t>Arrendamientos Financieros</t>
  </si>
  <si>
    <t>Títulos y Valores</t>
  </si>
  <si>
    <t>Instituciones de Crédito</t>
  </si>
  <si>
    <t>Largo Plazo</t>
  </si>
  <si>
    <t xml:space="preserve">Corto Plazo </t>
  </si>
  <si>
    <t>Deuda Pública</t>
  </si>
  <si>
    <t>Pago de Comisiones y demás costos asociados durante el Periodo</t>
  </si>
  <si>
    <t>Pago de Intereses del Periodo</t>
  </si>
  <si>
    <t>Saldo Final del Periodo</t>
  </si>
  <si>
    <t>Revaluaciones, Reclasificaciones y Otros Ajustes</t>
  </si>
  <si>
    <t>Amortizaciones del Periodo</t>
  </si>
  <si>
    <t>Disposiciones del Periodo</t>
  </si>
  <si>
    <t>Saldo al 31 de Diciembre de 2016</t>
  </si>
  <si>
    <t>Denominación de la Deuda Pública y Otros Pasivos</t>
  </si>
  <si>
    <t>(PESOS)</t>
  </si>
  <si>
    <t>Informe Analítico de la Deuda Pública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</si>
</sst>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sz val="9"/>
      <name val="Soberana Sans"/>
      <family val="3"/>
    </font>
    <font>
      <b/>
      <sz val="9"/>
      <name val="Soberana Sans"/>
      <family val="3"/>
    </font>
    <font>
      <sz val="20"/>
      <color rgb="FFFF0000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i/>
      <sz val="12"/>
      <color theme="1"/>
      <name val="Trebuchet MS"/>
      <family val="2"/>
    </font>
    <font>
      <b/>
      <i/>
      <sz val="12"/>
      <name val="Trebuchet MS"/>
      <family val="2"/>
    </font>
    <font>
      <b/>
      <i/>
      <sz val="13"/>
      <name val="Trebuchet MS"/>
      <family val="2"/>
    </font>
    <font>
      <b/>
      <i/>
      <sz val="13"/>
      <color theme="1"/>
      <name val="Trebuchet MS"/>
      <family val="2"/>
    </font>
    <font>
      <b/>
      <i/>
      <sz val="13"/>
      <color theme="0" tint="-0.499984740745262"/>
      <name val="Trebuchet MS"/>
      <family val="2"/>
    </font>
    <font>
      <sz val="15"/>
      <color theme="1"/>
      <name val="Trebuchet MS"/>
      <family val="2"/>
    </font>
    <font>
      <sz val="15"/>
      <name val="Trebuchet MS"/>
      <family val="2"/>
    </font>
    <font>
      <sz val="15"/>
      <color theme="0" tint="-0.499984740745262"/>
      <name val="Trebuchet MS"/>
      <family val="2"/>
    </font>
    <font>
      <sz val="10"/>
      <name val="Arial"/>
      <family val="2"/>
    </font>
    <font>
      <b/>
      <sz val="13"/>
      <name val="Trebuchet MS"/>
      <family val="2"/>
    </font>
    <font>
      <b/>
      <i/>
      <sz val="16"/>
      <color theme="1"/>
      <name val="Trebuchet MS"/>
      <family val="2"/>
    </font>
    <font>
      <b/>
      <i/>
      <sz val="16"/>
      <name val="Trebuchet MS"/>
      <family val="2"/>
    </font>
    <font>
      <b/>
      <sz val="9"/>
      <name val="Trebuchet MS"/>
      <family val="2"/>
    </font>
    <font>
      <sz val="17"/>
      <color theme="1"/>
      <name val="Trebuchet MS"/>
      <family val="2"/>
    </font>
    <font>
      <b/>
      <sz val="17"/>
      <color theme="0"/>
      <name val="Trebuchet MS"/>
      <family val="2"/>
    </font>
    <font>
      <sz val="30"/>
      <color rgb="FFFF0000"/>
      <name val="Trebuchet MS"/>
      <family val="2"/>
    </font>
    <font>
      <b/>
      <i/>
      <sz val="15"/>
      <color theme="1"/>
      <name val="Trebuchet MS"/>
      <family val="2"/>
    </font>
    <font>
      <b/>
      <i/>
      <sz val="15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0" tint="-0.499984740745262"/>
      <name val="Trebuchet MS"/>
      <family val="2"/>
    </font>
    <font>
      <b/>
      <i/>
      <sz val="16"/>
      <color rgb="FFFF0000"/>
      <name val="Trebuchet MS"/>
      <family val="2"/>
    </font>
    <font>
      <b/>
      <i/>
      <sz val="30"/>
      <color rgb="FFFF0000"/>
      <name val="Trebuchet MS"/>
      <family val="2"/>
    </font>
    <font>
      <b/>
      <sz val="9"/>
      <color theme="0" tint="-0.499984740745262"/>
      <name val="Trebuchet MS"/>
      <family val="2"/>
    </font>
    <font>
      <b/>
      <i/>
      <sz val="15"/>
      <color theme="0" tint="-0.499984740745262"/>
      <name val="Trebuchet MS"/>
      <family val="2"/>
    </font>
    <font>
      <b/>
      <sz val="15"/>
      <name val="Trebuchet MS"/>
      <family val="2"/>
    </font>
    <font>
      <b/>
      <sz val="15"/>
      <color theme="0" tint="-0.499984740745262"/>
      <name val="Trebuchet MS"/>
      <family val="2"/>
    </font>
    <font>
      <b/>
      <i/>
      <sz val="9"/>
      <color theme="1"/>
      <name val="Trebuchet MS"/>
      <family val="2"/>
    </font>
    <font>
      <b/>
      <i/>
      <sz val="11"/>
      <name val="Trebuchet MS"/>
      <family val="2"/>
    </font>
    <font>
      <b/>
      <i/>
      <sz val="9"/>
      <color theme="0" tint="-0.499984740745262"/>
      <name val="Trebuchet MS"/>
      <family val="2"/>
    </font>
    <font>
      <b/>
      <sz val="17"/>
      <color theme="1"/>
      <name val="Trebuchet MS"/>
      <family val="2"/>
    </font>
    <font>
      <b/>
      <sz val="17"/>
      <name val="Trebuchet MS"/>
      <family val="2"/>
    </font>
    <font>
      <b/>
      <sz val="16"/>
      <color theme="1"/>
      <name val="Trebuchet MS"/>
      <family val="2"/>
    </font>
    <font>
      <b/>
      <sz val="16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3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9" fillId="0" borderId="0"/>
    <xf numFmtId="0" fontId="19" fillId="0" borderId="0"/>
    <xf numFmtId="43" fontId="46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</cellStyleXfs>
  <cellXfs count="180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protection locked="0"/>
    </xf>
    <xf numFmtId="43" fontId="3" fillId="2" borderId="0" xfId="1" applyFont="1" applyFill="1" applyBorder="1" applyProtection="1"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43" fontId="3" fillId="2" borderId="0" xfId="1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right"/>
    </xf>
    <xf numFmtId="0" fontId="2" fillId="2" borderId="0" xfId="0" applyFont="1" applyFill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3" fontId="10" fillId="2" borderId="0" xfId="0" applyNumberFormat="1" applyFont="1" applyFill="1" applyBorder="1" applyAlignment="1" applyProtection="1">
      <alignment vertical="center"/>
      <protection locked="0"/>
    </xf>
    <xf numFmtId="3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protection locked="0"/>
    </xf>
    <xf numFmtId="164" fontId="11" fillId="0" borderId="0" xfId="0" applyNumberFormat="1" applyFont="1" applyFill="1" applyBorder="1" applyAlignment="1" applyProtection="1">
      <alignment vertical="top"/>
      <protection locked="0"/>
    </xf>
    <xf numFmtId="164" fontId="11" fillId="2" borderId="0" xfId="0" applyNumberFormat="1" applyFont="1" applyFill="1" applyBorder="1" applyAlignment="1" applyProtection="1">
      <alignment vertical="top"/>
      <protection locked="0"/>
    </xf>
    <xf numFmtId="3" fontId="12" fillId="2" borderId="0" xfId="0" applyNumberFormat="1" applyFont="1" applyFill="1" applyBorder="1" applyAlignment="1" applyProtection="1">
      <alignment horizontal="center" vertical="top"/>
      <protection locked="0"/>
    </xf>
    <xf numFmtId="0" fontId="12" fillId="2" borderId="0" xfId="0" applyFont="1" applyFill="1" applyBorder="1" applyAlignment="1" applyProtection="1">
      <alignment vertical="top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2" borderId="0" xfId="0" applyFont="1" applyFill="1" applyBorder="1" applyProtection="1">
      <protection locked="0"/>
    </xf>
    <xf numFmtId="0" fontId="14" fillId="2" borderId="1" xfId="0" applyFont="1" applyFill="1" applyBorder="1" applyAlignment="1" applyProtection="1">
      <protection locked="0"/>
    </xf>
    <xf numFmtId="164" fontId="13" fillId="2" borderId="2" xfId="0" applyNumberFormat="1" applyFont="1" applyFill="1" applyBorder="1" applyAlignment="1" applyProtection="1">
      <alignment vertical="center"/>
      <protection locked="0"/>
    </xf>
    <xf numFmtId="164" fontId="13" fillId="2" borderId="3" xfId="0" applyNumberFormat="1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vertical="center"/>
      <protection locked="0"/>
    </xf>
    <xf numFmtId="0" fontId="14" fillId="2" borderId="2" xfId="0" applyFont="1" applyFill="1" applyBorder="1" applyProtection="1">
      <protection locked="0"/>
    </xf>
    <xf numFmtId="0" fontId="15" fillId="2" borderId="4" xfId="0" applyFont="1" applyFill="1" applyBorder="1" applyAlignment="1" applyProtection="1">
      <alignment vertical="top"/>
      <protection locked="0"/>
    </xf>
    <xf numFmtId="0" fontId="16" fillId="2" borderId="0" xfId="0" applyFont="1" applyFill="1" applyBorder="1" applyProtection="1">
      <protection locked="0"/>
    </xf>
    <xf numFmtId="0" fontId="16" fillId="2" borderId="5" xfId="0" applyFont="1" applyFill="1" applyBorder="1" applyAlignment="1" applyProtection="1">
      <protection locked="0"/>
    </xf>
    <xf numFmtId="164" fontId="17" fillId="2" borderId="0" xfId="0" applyNumberFormat="1" applyFont="1" applyFill="1" applyBorder="1" applyAlignment="1" applyProtection="1">
      <alignment vertical="center"/>
      <protection locked="0"/>
    </xf>
    <xf numFmtId="164" fontId="17" fillId="2" borderId="6" xfId="0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8" fillId="2" borderId="7" xfId="0" applyFont="1" applyFill="1" applyBorder="1" applyAlignment="1" applyProtection="1">
      <alignment vertical="top"/>
      <protection locked="0"/>
    </xf>
    <xf numFmtId="0" fontId="17" fillId="2" borderId="7" xfId="0" applyFont="1" applyFill="1" applyBorder="1" applyAlignment="1" applyProtection="1">
      <alignment vertical="top"/>
      <protection locked="0"/>
    </xf>
    <xf numFmtId="0" fontId="7" fillId="2" borderId="5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alignment vertical="top"/>
    </xf>
    <xf numFmtId="0" fontId="10" fillId="2" borderId="6" xfId="0" applyFont="1" applyFill="1" applyBorder="1" applyAlignment="1" applyProtection="1">
      <alignment vertical="top"/>
    </xf>
    <xf numFmtId="0" fontId="20" fillId="2" borderId="0" xfId="2" applyNumberFormat="1" applyFont="1" applyFill="1" applyBorder="1" applyAlignment="1" applyProtection="1">
      <alignment vertical="center"/>
    </xf>
    <xf numFmtId="0" fontId="7" fillId="2" borderId="0" xfId="0" applyFont="1" applyFill="1" applyBorder="1" applyProtection="1"/>
    <xf numFmtId="0" fontId="20" fillId="2" borderId="7" xfId="2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Protection="1">
      <protection locked="0"/>
    </xf>
    <xf numFmtId="0" fontId="21" fillId="2" borderId="5" xfId="0" applyFont="1" applyFill="1" applyBorder="1" applyAlignment="1" applyProtection="1">
      <protection locked="0"/>
    </xf>
    <xf numFmtId="0" fontId="22" fillId="2" borderId="0" xfId="2" applyNumberFormat="1" applyFont="1" applyFill="1" applyBorder="1" applyAlignment="1" applyProtection="1">
      <alignment vertical="top"/>
    </xf>
    <xf numFmtId="0" fontId="22" fillId="2" borderId="6" xfId="2" applyNumberFormat="1" applyFont="1" applyFill="1" applyBorder="1" applyAlignment="1" applyProtection="1">
      <alignment vertical="top"/>
    </xf>
    <xf numFmtId="0" fontId="21" fillId="2" borderId="0" xfId="0" applyFont="1" applyFill="1" applyBorder="1" applyProtection="1"/>
    <xf numFmtId="0" fontId="21" fillId="2" borderId="0" xfId="0" applyFont="1" applyFill="1" applyBorder="1" applyAlignment="1" applyProtection="1">
      <alignment vertical="center"/>
    </xf>
    <xf numFmtId="0" fontId="21" fillId="2" borderId="7" xfId="0" applyFont="1" applyFill="1" applyBorder="1" applyProtection="1">
      <protection locked="0"/>
    </xf>
    <xf numFmtId="0" fontId="23" fillId="2" borderId="0" xfId="2" applyNumberFormat="1" applyFont="1" applyFill="1" applyBorder="1" applyAlignment="1" applyProtection="1">
      <alignment vertical="center"/>
      <protection locked="0"/>
    </xf>
    <xf numFmtId="0" fontId="23" fillId="2" borderId="6" xfId="2" applyNumberFormat="1" applyFont="1" applyFill="1" applyBorder="1" applyAlignment="1" applyProtection="1">
      <alignment vertical="center"/>
      <protection locked="0"/>
    </xf>
    <xf numFmtId="0" fontId="23" fillId="2" borderId="7" xfId="2" applyNumberFormat="1" applyFont="1" applyFill="1" applyBorder="1" applyAlignment="1" applyProtection="1">
      <alignment vertical="center"/>
      <protection locked="0"/>
    </xf>
    <xf numFmtId="0" fontId="24" fillId="2" borderId="0" xfId="0" applyFont="1" applyFill="1" applyBorder="1" applyProtection="1">
      <protection locked="0"/>
    </xf>
    <xf numFmtId="0" fontId="24" fillId="3" borderId="8" xfId="0" applyFont="1" applyFill="1" applyBorder="1" applyAlignment="1" applyProtection="1">
      <protection locked="0"/>
    </xf>
    <xf numFmtId="0" fontId="25" fillId="3" borderId="9" xfId="3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 wrapText="1"/>
      <protection locked="0"/>
    </xf>
    <xf numFmtId="0" fontId="25" fillId="3" borderId="10" xfId="3" applyFont="1" applyFill="1" applyBorder="1" applyAlignment="1" applyProtection="1">
      <alignment horizontal="center" vertical="center" wrapText="1"/>
      <protection locked="0"/>
    </xf>
    <xf numFmtId="0" fontId="25" fillId="3" borderId="11" xfId="3" applyFont="1" applyFill="1" applyBorder="1" applyAlignment="1" applyProtection="1">
      <alignment horizontal="center" vertical="center" wrapText="1"/>
      <protection locked="0"/>
    </xf>
    <xf numFmtId="0" fontId="25" fillId="3" borderId="9" xfId="3" applyFont="1" applyFill="1" applyBorder="1" applyAlignment="1" applyProtection="1">
      <alignment horizontal="center" vertical="center" wrapText="1"/>
      <protection locked="0"/>
    </xf>
    <xf numFmtId="0" fontId="25" fillId="3" borderId="12" xfId="3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protection locked="0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3" fontId="23" fillId="2" borderId="0" xfId="0" applyNumberFormat="1" applyFont="1" applyFill="1" applyBorder="1" applyAlignment="1" applyProtection="1">
      <alignment vertical="center"/>
      <protection locked="0"/>
    </xf>
    <xf numFmtId="3" fontId="23" fillId="2" borderId="0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3" fontId="17" fillId="2" borderId="0" xfId="0" applyNumberFormat="1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 applyProtection="1">
      <alignment vertical="top"/>
      <protection locked="0"/>
    </xf>
    <xf numFmtId="0" fontId="16" fillId="2" borderId="0" xfId="0" applyFont="1" applyFill="1" applyBorder="1" applyAlignment="1" applyProtection="1">
      <alignment vertical="top"/>
      <protection locked="0"/>
    </xf>
    <xf numFmtId="3" fontId="17" fillId="2" borderId="0" xfId="0" applyNumberFormat="1" applyFont="1" applyFill="1" applyBorder="1" applyAlignment="1" applyProtection="1">
      <alignment vertical="top" wrapText="1"/>
      <protection locked="0"/>
    </xf>
    <xf numFmtId="0" fontId="23" fillId="2" borderId="0" xfId="0" applyFont="1" applyFill="1" applyBorder="1" applyAlignment="1" applyProtection="1">
      <alignment vertical="top"/>
      <protection locked="0"/>
    </xf>
    <xf numFmtId="164" fontId="8" fillId="2" borderId="0" xfId="0" applyNumberFormat="1" applyFont="1" applyFill="1" applyBorder="1" applyProtection="1">
      <protection locked="0"/>
    </xf>
    <xf numFmtId="164" fontId="11" fillId="2" borderId="1" xfId="0" applyNumberFormat="1" applyFont="1" applyFill="1" applyBorder="1" applyAlignment="1" applyProtection="1">
      <alignment vertical="top"/>
      <protection locked="0"/>
    </xf>
    <xf numFmtId="164" fontId="13" fillId="2" borderId="13" xfId="1" applyNumberFormat="1" applyFont="1" applyFill="1" applyBorder="1" applyAlignment="1" applyProtection="1">
      <alignment horizontal="right" vertical="center"/>
    </xf>
    <xf numFmtId="164" fontId="13" fillId="2" borderId="3" xfId="1" applyNumberFormat="1" applyFont="1" applyFill="1" applyBorder="1" applyAlignment="1" applyProtection="1">
      <alignment horizontal="right" vertical="center"/>
    </xf>
    <xf numFmtId="3" fontId="12" fillId="2" borderId="3" xfId="0" applyNumberFormat="1" applyFont="1" applyFill="1" applyBorder="1" applyAlignment="1" applyProtection="1">
      <alignment horizontal="center" vertical="top"/>
      <protection locked="0"/>
    </xf>
    <xf numFmtId="0" fontId="12" fillId="2" borderId="3" xfId="0" applyFont="1" applyFill="1" applyBorder="1" applyAlignment="1" applyProtection="1">
      <alignment vertical="top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protection locked="0"/>
    </xf>
    <xf numFmtId="164" fontId="16" fillId="2" borderId="5" xfId="0" applyNumberFormat="1" applyFont="1" applyFill="1" applyBorder="1" applyAlignment="1" applyProtection="1">
      <alignment vertical="center"/>
      <protection locked="0"/>
    </xf>
    <xf numFmtId="164" fontId="17" fillId="2" borderId="14" xfId="0" applyNumberFormat="1" applyFont="1" applyFill="1" applyBorder="1" applyAlignment="1" applyProtection="1">
      <alignment vertical="center"/>
      <protection locked="0"/>
    </xf>
    <xf numFmtId="164" fontId="17" fillId="2" borderId="6" xfId="0" applyNumberFormat="1" applyFont="1" applyFill="1" applyBorder="1" applyAlignment="1" applyProtection="1">
      <alignment vertical="center"/>
    </xf>
    <xf numFmtId="0" fontId="17" fillId="2" borderId="1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0" fontId="27" fillId="2" borderId="0" xfId="0" applyFont="1" applyFill="1" applyBorder="1" applyAlignment="1" applyProtection="1">
      <alignment vertical="center"/>
      <protection locked="0"/>
    </xf>
    <xf numFmtId="164" fontId="27" fillId="2" borderId="5" xfId="0" applyNumberFormat="1" applyFont="1" applyFill="1" applyBorder="1" applyAlignment="1" applyProtection="1">
      <alignment vertical="center"/>
      <protection locked="0"/>
    </xf>
    <xf numFmtId="164" fontId="28" fillId="2" borderId="14" xfId="1" applyNumberFormat="1" applyFont="1" applyFill="1" applyBorder="1" applyAlignment="1" applyProtection="1">
      <alignment horizontal="right" vertical="center"/>
    </xf>
    <xf numFmtId="164" fontId="28" fillId="2" borderId="6" xfId="1" applyNumberFormat="1" applyFont="1" applyFill="1" applyBorder="1" applyAlignment="1" applyProtection="1">
      <alignment horizontal="right" vertical="center"/>
    </xf>
    <xf numFmtId="164" fontId="28" fillId="2" borderId="6" xfId="0" applyNumberFormat="1" applyFont="1" applyFill="1" applyBorder="1" applyAlignment="1" applyProtection="1">
      <alignment horizontal="center" vertical="center"/>
    </xf>
    <xf numFmtId="164" fontId="28" fillId="2" borderId="6" xfId="0" applyNumberFormat="1" applyFont="1" applyFill="1" applyBorder="1" applyAlignment="1" applyProtection="1">
      <alignment vertical="center"/>
    </xf>
    <xf numFmtId="0" fontId="28" fillId="2" borderId="15" xfId="2" applyNumberFormat="1" applyFont="1" applyFill="1" applyBorder="1" applyAlignment="1" applyProtection="1">
      <alignment horizontal="left" vertical="center" wrapText="1"/>
    </xf>
    <xf numFmtId="0" fontId="28" fillId="2" borderId="0" xfId="2" applyNumberFormat="1" applyFont="1" applyFill="1" applyBorder="1" applyAlignment="1" applyProtection="1">
      <alignment horizontal="left" vertical="center" wrapText="1"/>
    </xf>
    <xf numFmtId="0" fontId="28" fillId="2" borderId="7" xfId="2" applyNumberFormat="1" applyFont="1" applyFill="1" applyBorder="1" applyAlignment="1" applyProtection="1">
      <alignment vertical="center"/>
      <protection locked="0"/>
    </xf>
    <xf numFmtId="0" fontId="29" fillId="2" borderId="0" xfId="0" applyFont="1" applyFill="1" applyBorder="1" applyProtection="1">
      <protection locked="0"/>
    </xf>
    <xf numFmtId="164" fontId="29" fillId="2" borderId="5" xfId="0" applyNumberFormat="1" applyFont="1" applyFill="1" applyBorder="1" applyAlignment="1" applyProtection="1">
      <alignment vertical="top"/>
      <protection locked="0"/>
    </xf>
    <xf numFmtId="164" fontId="30" fillId="2" borderId="14" xfId="1" applyNumberFormat="1" applyFont="1" applyFill="1" applyBorder="1" applyAlignment="1" applyProtection="1">
      <alignment horizontal="right" vertical="center"/>
      <protection locked="0"/>
    </xf>
    <xf numFmtId="164" fontId="30" fillId="2" borderId="6" xfId="1" applyNumberFormat="1" applyFont="1" applyFill="1" applyBorder="1" applyAlignment="1" applyProtection="1">
      <alignment horizontal="right" vertical="center"/>
      <protection locked="0"/>
    </xf>
    <xf numFmtId="164" fontId="30" fillId="2" borderId="6" xfId="0" applyNumberFormat="1" applyFont="1" applyFill="1" applyBorder="1" applyAlignment="1" applyProtection="1">
      <alignment horizontal="center" vertical="center"/>
      <protection locked="0"/>
    </xf>
    <xf numFmtId="164" fontId="31" fillId="2" borderId="6" xfId="0" applyNumberFormat="1" applyFont="1" applyFill="1" applyBorder="1" applyAlignment="1" applyProtection="1">
      <alignment vertical="center"/>
      <protection locked="0"/>
    </xf>
    <xf numFmtId="0" fontId="30" fillId="2" borderId="0" xfId="0" applyFont="1" applyFill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left" vertical="top"/>
      <protection locked="0"/>
    </xf>
    <xf numFmtId="0" fontId="32" fillId="2" borderId="0" xfId="0" applyFont="1" applyFill="1" applyBorder="1" applyAlignment="1" applyProtection="1">
      <alignment vertical="top"/>
      <protection locked="0"/>
    </xf>
    <xf numFmtId="0" fontId="29" fillId="2" borderId="7" xfId="0" applyFont="1" applyFill="1" applyBorder="1" applyAlignment="1" applyProtection="1"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64" fontId="28" fillId="2" borderId="14" xfId="0" applyNumberFormat="1" applyFont="1" applyFill="1" applyBorder="1" applyAlignment="1" applyProtection="1">
      <alignment vertical="center"/>
    </xf>
    <xf numFmtId="0" fontId="28" fillId="2" borderId="0" xfId="2" applyNumberFormat="1" applyFont="1" applyFill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horizontal="left" vertical="top"/>
      <protection locked="0"/>
    </xf>
    <xf numFmtId="0" fontId="21" fillId="2" borderId="0" xfId="0" applyFont="1" applyFill="1" applyBorder="1" applyAlignment="1" applyProtection="1">
      <alignment vertical="center" wrapText="1"/>
      <protection locked="0"/>
    </xf>
    <xf numFmtId="164" fontId="33" fillId="2" borderId="0" xfId="0" applyNumberFormat="1" applyFont="1" applyFill="1" applyAlignment="1" applyProtection="1">
      <alignment vertical="center"/>
    </xf>
    <xf numFmtId="0" fontId="34" fillId="2" borderId="7" xfId="0" applyFont="1" applyFill="1" applyBorder="1" applyAlignment="1" applyProtection="1">
      <alignment horizontal="center" vertical="center"/>
    </xf>
    <xf numFmtId="164" fontId="21" fillId="2" borderId="5" xfId="0" applyNumberFormat="1" applyFont="1" applyFill="1" applyBorder="1" applyAlignment="1" applyProtection="1">
      <alignment vertical="center" wrapText="1"/>
      <protection locked="0"/>
    </xf>
    <xf numFmtId="164" fontId="22" fillId="2" borderId="14" xfId="0" applyNumberFormat="1" applyFont="1" applyFill="1" applyBorder="1" applyAlignment="1" applyProtection="1">
      <alignment horizontal="right" vertical="center" wrapText="1"/>
    </xf>
    <xf numFmtId="164" fontId="22" fillId="2" borderId="6" xfId="0" applyNumberFormat="1" applyFont="1" applyFill="1" applyBorder="1" applyAlignment="1" applyProtection="1">
      <alignment horizontal="right" vertical="center" wrapText="1"/>
    </xf>
    <xf numFmtId="164" fontId="22" fillId="2" borderId="6" xfId="0" applyNumberFormat="1" applyFont="1" applyFill="1" applyBorder="1" applyAlignment="1" applyProtection="1">
      <alignment horizontal="right" vertical="center"/>
    </xf>
    <xf numFmtId="0" fontId="22" fillId="2" borderId="7" xfId="2" applyNumberFormat="1" applyFont="1" applyFill="1" applyBorder="1" applyAlignment="1" applyProtection="1">
      <alignment vertical="center" wrapText="1"/>
      <protection locked="0"/>
    </xf>
    <xf numFmtId="0" fontId="33" fillId="2" borderId="0" xfId="0" applyFont="1" applyFill="1" applyAlignment="1" applyProtection="1">
      <alignment vertical="center"/>
    </xf>
    <xf numFmtId="0" fontId="26" fillId="2" borderId="7" xfId="0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>
      <alignment vertical="center"/>
      <protection locked="0"/>
    </xf>
    <xf numFmtId="0" fontId="22" fillId="2" borderId="5" xfId="0" applyFont="1" applyFill="1" applyBorder="1" applyAlignment="1" applyProtection="1">
      <alignment vertical="center"/>
      <protection locked="0"/>
    </xf>
    <xf numFmtId="164" fontId="22" fillId="2" borderId="14" xfId="0" applyNumberFormat="1" applyFont="1" applyFill="1" applyBorder="1" applyAlignment="1" applyProtection="1">
      <alignment vertical="center"/>
    </xf>
    <xf numFmtId="164" fontId="22" fillId="2" borderId="6" xfId="0" applyNumberFormat="1" applyFont="1" applyFill="1" applyBorder="1" applyAlignment="1" applyProtection="1">
      <alignment vertical="center"/>
    </xf>
    <xf numFmtId="0" fontId="22" fillId="2" borderId="0" xfId="2" applyNumberFormat="1" applyFont="1" applyFill="1" applyBorder="1" applyAlignment="1" applyProtection="1">
      <alignment horizontal="left" vertical="center"/>
    </xf>
    <xf numFmtId="0" fontId="22" fillId="2" borderId="7" xfId="2" applyNumberFormat="1" applyFont="1" applyFill="1" applyBorder="1" applyAlignment="1" applyProtection="1">
      <alignment vertical="center"/>
      <protection locked="0"/>
    </xf>
    <xf numFmtId="164" fontId="7" fillId="2" borderId="5" xfId="0" applyNumberFormat="1" applyFont="1" applyFill="1" applyBorder="1" applyAlignment="1" applyProtection="1">
      <alignment vertical="top"/>
      <protection locked="0"/>
    </xf>
    <xf numFmtId="164" fontId="23" fillId="2" borderId="14" xfId="0" applyNumberFormat="1" applyFont="1" applyFill="1" applyBorder="1" applyAlignment="1" applyProtection="1">
      <alignment horizontal="right" vertical="center"/>
      <protection locked="0"/>
    </xf>
    <xf numFmtId="164" fontId="23" fillId="2" borderId="6" xfId="0" applyNumberFormat="1" applyFont="1" applyFill="1" applyBorder="1" applyAlignment="1" applyProtection="1">
      <alignment horizontal="right" vertical="center"/>
      <protection locked="0"/>
    </xf>
    <xf numFmtId="164" fontId="23" fillId="2" borderId="6" xfId="0" applyNumberFormat="1" applyFont="1" applyFill="1" applyBorder="1" applyAlignment="1" applyProtection="1">
      <alignment horizontal="center" vertical="center"/>
      <protection locked="0"/>
    </xf>
    <xf numFmtId="164" fontId="6" fillId="2" borderId="6" xfId="0" applyNumberFormat="1" applyFont="1" applyFill="1" applyBorder="1" applyAlignment="1" applyProtection="1">
      <alignment horizontal="center" vertical="center"/>
      <protection locked="0"/>
    </xf>
    <xf numFmtId="164" fontId="6" fillId="2" borderId="6" xfId="0" applyNumberFormat="1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 applyProtection="1">
      <protection locked="0"/>
    </xf>
    <xf numFmtId="164" fontId="28" fillId="2" borderId="14" xfId="0" applyNumberFormat="1" applyFont="1" applyFill="1" applyBorder="1" applyAlignment="1" applyProtection="1">
      <alignment vertical="center"/>
      <protection locked="0"/>
    </xf>
    <xf numFmtId="164" fontId="28" fillId="2" borderId="6" xfId="0" applyNumberFormat="1" applyFont="1" applyFill="1" applyBorder="1" applyAlignment="1" applyProtection="1">
      <alignment vertical="center"/>
      <protection locked="0"/>
    </xf>
    <xf numFmtId="0" fontId="28" fillId="2" borderId="0" xfId="0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27" fillId="2" borderId="7" xfId="0" applyFont="1" applyFill="1" applyBorder="1" applyAlignment="1" applyProtection="1">
      <alignment vertical="center"/>
      <protection locked="0"/>
    </xf>
    <xf numFmtId="0" fontId="28" fillId="2" borderId="0" xfId="0" applyFont="1" applyFill="1" applyBorder="1" applyAlignment="1" applyProtection="1">
      <alignment vertical="center"/>
      <protection locked="0"/>
    </xf>
    <xf numFmtId="0" fontId="28" fillId="2" borderId="0" xfId="0" applyFont="1" applyFill="1" applyBorder="1" applyAlignment="1" applyProtection="1">
      <alignment horizontal="left" vertical="center"/>
    </xf>
    <xf numFmtId="164" fontId="16" fillId="2" borderId="5" xfId="0" applyNumberFormat="1" applyFont="1" applyFill="1" applyBorder="1" applyAlignment="1" applyProtection="1">
      <alignment vertical="top"/>
      <protection locked="0"/>
    </xf>
    <xf numFmtId="164" fontId="37" fillId="2" borderId="6" xfId="0" applyNumberFormat="1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 applyProtection="1">
      <alignment vertical="top"/>
      <protection locked="0"/>
    </xf>
    <xf numFmtId="0" fontId="38" fillId="2" borderId="0" xfId="0" applyFont="1" applyFill="1" applyBorder="1" applyAlignment="1" applyProtection="1">
      <alignment vertical="top"/>
      <protection locked="0"/>
    </xf>
    <xf numFmtId="0" fontId="16" fillId="2" borderId="7" xfId="0" applyFont="1" applyFill="1" applyBorder="1" applyAlignment="1" applyProtection="1">
      <protection locked="0"/>
    </xf>
    <xf numFmtId="0" fontId="39" fillId="2" borderId="0" xfId="0" applyFont="1" applyFill="1" applyBorder="1" applyProtection="1">
      <protection locked="0"/>
    </xf>
    <xf numFmtId="164" fontId="39" fillId="2" borderId="5" xfId="0" applyNumberFormat="1" applyFont="1" applyFill="1" applyBorder="1" applyAlignment="1" applyProtection="1">
      <alignment vertical="top"/>
      <protection locked="0"/>
    </xf>
    <xf numFmtId="164" fontId="40" fillId="2" borderId="14" xfId="0" applyNumberFormat="1" applyFont="1" applyFill="1" applyBorder="1" applyAlignment="1" applyProtection="1">
      <alignment vertical="center"/>
      <protection locked="0"/>
    </xf>
    <xf numFmtId="164" fontId="40" fillId="2" borderId="6" xfId="0" applyNumberFormat="1" applyFont="1" applyFill="1" applyBorder="1" applyAlignment="1" applyProtection="1">
      <alignment vertical="center"/>
      <protection locked="0"/>
    </xf>
    <xf numFmtId="164" fontId="40" fillId="2" borderId="6" xfId="0" applyNumberFormat="1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Border="1" applyAlignment="1" applyProtection="1">
      <alignment vertical="center"/>
      <protection locked="0"/>
    </xf>
    <xf numFmtId="0" fontId="41" fillId="2" borderId="0" xfId="0" applyFont="1" applyFill="1" applyBorder="1" applyAlignment="1" applyProtection="1">
      <alignment vertical="top"/>
      <protection locked="0"/>
    </xf>
    <xf numFmtId="0" fontId="39" fillId="2" borderId="7" xfId="0" applyFont="1" applyFill="1" applyBorder="1" applyAlignment="1" applyProtection="1">
      <protection locked="0"/>
    </xf>
    <xf numFmtId="0" fontId="22" fillId="2" borderId="5" xfId="0" applyFont="1" applyFill="1" applyBorder="1" applyAlignment="1" applyProtection="1">
      <alignment vertical="top"/>
      <protection locked="0"/>
    </xf>
    <xf numFmtId="0" fontId="23" fillId="2" borderId="5" xfId="2" applyNumberFormat="1" applyFont="1" applyFill="1" applyBorder="1" applyAlignment="1" applyProtection="1">
      <alignment vertical="center"/>
      <protection locked="0"/>
    </xf>
    <xf numFmtId="0" fontId="23" fillId="2" borderId="16" xfId="2" applyNumberFormat="1" applyFont="1" applyFill="1" applyBorder="1" applyAlignment="1" applyProtection="1">
      <alignment vertical="center"/>
      <protection locked="0"/>
    </xf>
    <xf numFmtId="0" fontId="23" fillId="2" borderId="17" xfId="2" applyNumberFormat="1" applyFont="1" applyFill="1" applyBorder="1" applyAlignment="1" applyProtection="1">
      <alignment vertical="center"/>
      <protection locked="0"/>
    </xf>
    <xf numFmtId="0" fontId="23" fillId="2" borderId="7" xfId="2" applyNumberFormat="1" applyFont="1" applyFill="1" applyBorder="1" applyAlignment="1" applyProtection="1">
      <alignment horizontal="centerContinuous" vertical="center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25" fillId="3" borderId="18" xfId="3" applyFont="1" applyFill="1" applyBorder="1" applyAlignment="1" applyProtection="1">
      <alignment vertical="center" wrapText="1"/>
      <protection locked="0"/>
    </xf>
    <xf numFmtId="0" fontId="25" fillId="3" borderId="19" xfId="3" applyFont="1" applyFill="1" applyBorder="1" applyAlignment="1" applyProtection="1">
      <alignment horizontal="center" vertical="center" wrapText="1"/>
      <protection locked="0"/>
    </xf>
    <xf numFmtId="0" fontId="25" fillId="3" borderId="20" xfId="3" applyFont="1" applyFill="1" applyBorder="1" applyAlignment="1" applyProtection="1">
      <alignment horizontal="center" vertical="center" wrapText="1"/>
      <protection locked="0"/>
    </xf>
    <xf numFmtId="0" fontId="25" fillId="3" borderId="20" xfId="0" applyFont="1" applyFill="1" applyBorder="1" applyAlignment="1" applyProtection="1">
      <alignment horizontal="center" vertical="center" wrapText="1"/>
      <protection locked="0"/>
    </xf>
    <xf numFmtId="0" fontId="25" fillId="3" borderId="21" xfId="3" applyFont="1" applyFill="1" applyBorder="1" applyAlignment="1" applyProtection="1">
      <alignment horizontal="center" vertical="center" wrapText="1"/>
      <protection locked="0"/>
    </xf>
    <xf numFmtId="0" fontId="25" fillId="3" borderId="22" xfId="3" applyFont="1" applyFill="1" applyBorder="1" applyAlignment="1" applyProtection="1">
      <alignment horizontal="center" vertical="center" wrapText="1"/>
      <protection locked="0"/>
    </xf>
    <xf numFmtId="0" fontId="23" fillId="2" borderId="0" xfId="2" applyNumberFormat="1" applyFont="1" applyFill="1" applyBorder="1" applyAlignment="1" applyProtection="1">
      <alignment horizontal="center" vertical="center"/>
      <protection locked="0"/>
    </xf>
    <xf numFmtId="165" fontId="6" fillId="2" borderId="0" xfId="2" applyFont="1" applyFill="1" applyBorder="1" applyProtection="1">
      <protection locked="0"/>
    </xf>
    <xf numFmtId="0" fontId="42" fillId="2" borderId="0" xfId="0" applyFont="1" applyFill="1" applyBorder="1" applyAlignment="1" applyProtection="1">
      <alignment vertical="center"/>
      <protection locked="0"/>
    </xf>
    <xf numFmtId="0" fontId="43" fillId="2" borderId="0" xfId="3" applyFont="1" applyFill="1" applyBorder="1" applyAlignment="1" applyProtection="1">
      <alignment horizontal="center" vertical="center"/>
      <protection locked="0"/>
    </xf>
    <xf numFmtId="0" fontId="44" fillId="2" borderId="0" xfId="0" applyFont="1" applyFill="1" applyBorder="1" applyAlignment="1" applyProtection="1">
      <alignment vertical="center"/>
      <protection locked="0"/>
    </xf>
    <xf numFmtId="0" fontId="45" fillId="2" borderId="0" xfId="3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4"/>
    <cellStyle name="Moneda 2" xfId="5"/>
    <cellStyle name="Normal" xfId="0" builtinId="0"/>
    <cellStyle name="Normal 2" xfId="3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1223669</xdr:colOff>
      <xdr:row>0</xdr:row>
      <xdr:rowOff>248130</xdr:rowOff>
    </xdr:from>
    <xdr:ext cx="2017232" cy="703569"/>
    <xdr:pic>
      <xdr:nvPicPr>
        <xdr:cNvPr id="2" name="Imagen 6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8386469" y="190980"/>
          <a:ext cx="2017232" cy="703569"/>
        </a:xfrm>
        <a:prstGeom prst="rect">
          <a:avLst/>
        </a:prstGeom>
        <a:noFill/>
      </xdr:spPr>
    </xdr:pic>
    <xdr:clientData/>
  </xdr:oneCellAnchor>
  <xdr:oneCellAnchor>
    <xdr:from>
      <xdr:col>4</xdr:col>
      <xdr:colOff>353785</xdr:colOff>
      <xdr:row>0</xdr:row>
      <xdr:rowOff>204107</xdr:rowOff>
    </xdr:from>
    <xdr:ext cx="969818" cy="836497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5" y="194582"/>
          <a:ext cx="969818" cy="83649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29">
          <cell r="L29">
            <v>0</v>
          </cell>
          <cell r="M29">
            <v>0</v>
          </cell>
        </row>
        <row r="69">
          <cell r="L69">
            <v>0</v>
          </cell>
          <cell r="M69">
            <v>0</v>
          </cell>
        </row>
        <row r="82">
          <cell r="L82">
            <v>5815747</v>
          </cell>
          <cell r="M82">
            <v>11928618</v>
          </cell>
        </row>
      </sheetData>
      <sheetData sheetId="2"/>
      <sheetData sheetId="3"/>
      <sheetData sheetId="4">
        <row r="1">
          <cell r="A1" t="str">
            <v>UNIVERSIDAD POLITÉCNICA DEL ESTADO DE MORELOS</v>
          </cell>
        </row>
        <row r="3">
          <cell r="A3" t="str">
            <v>Del 1 de enero al 31 de diciembre de 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4"/>
  <sheetViews>
    <sheetView tabSelected="1" zoomScale="70" zoomScaleNormal="70" workbookViewId="0">
      <selection activeCell="F14" sqref="F14"/>
    </sheetView>
  </sheetViews>
  <sheetFormatPr baseColWidth="10" defaultRowHeight="12"/>
  <cols>
    <col min="1" max="1" width="2.140625" style="2" customWidth="1"/>
    <col min="2" max="4" width="1.7109375" style="2" customWidth="1"/>
    <col min="5" max="5" width="44.7109375" style="2" customWidth="1"/>
    <col min="6" max="11" width="26" style="2" customWidth="1"/>
    <col min="12" max="12" width="35.85546875" style="2" bestFit="1" customWidth="1"/>
    <col min="13" max="13" width="2.140625" style="2" customWidth="1"/>
    <col min="14" max="14" width="28.5703125" style="1" customWidth="1"/>
    <col min="15" max="15" width="23" style="1" bestFit="1" customWidth="1"/>
    <col min="16" max="17" width="17.28515625" style="1" bestFit="1" customWidth="1"/>
    <col min="18" max="16384" width="11.42578125" style="1"/>
  </cols>
  <sheetData>
    <row r="1" spans="1:13" s="178" customFormat="1" ht="24.75" customHeight="1">
      <c r="A1" s="179" t="str">
        <f>[1]EAA!A1</f>
        <v>UNIVERSIDAD POLITÉCNICA DEL ESTADO DE MORELOS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s="176" customFormat="1" ht="22.5">
      <c r="A2" s="177" t="s">
        <v>38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s="176" customFormat="1" ht="22.5">
      <c r="A3" s="177" t="str">
        <f>[1]EAA!A3</f>
        <v>Del 1 de enero al 31 de diciembre de 2017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176" customFormat="1" ht="22.5">
      <c r="A4" s="177" t="s">
        <v>37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18" customFormat="1" ht="3.75" customHeight="1" thickBot="1">
      <c r="A5" s="175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1:13" s="167" customFormat="1" ht="90.75" thickTop="1">
      <c r="A6" s="173" t="s">
        <v>36</v>
      </c>
      <c r="B6" s="172"/>
      <c r="C6" s="172"/>
      <c r="D6" s="172"/>
      <c r="E6" s="172"/>
      <c r="F6" s="170" t="s">
        <v>35</v>
      </c>
      <c r="G6" s="170" t="s">
        <v>34</v>
      </c>
      <c r="H6" s="171" t="s">
        <v>33</v>
      </c>
      <c r="I6" s="171" t="s">
        <v>32</v>
      </c>
      <c r="J6" s="171" t="s">
        <v>31</v>
      </c>
      <c r="K6" s="170" t="s">
        <v>30</v>
      </c>
      <c r="L6" s="169" t="s">
        <v>29</v>
      </c>
      <c r="M6" s="168"/>
    </row>
    <row r="7" spans="1:13" s="18" customFormat="1" ht="3.75" customHeight="1">
      <c r="A7" s="166"/>
      <c r="B7" s="59"/>
      <c r="C7" s="59"/>
      <c r="D7" s="59"/>
      <c r="E7" s="59"/>
      <c r="F7" s="165"/>
      <c r="G7" s="165"/>
      <c r="H7" s="165"/>
      <c r="I7" s="165"/>
      <c r="J7" s="165"/>
      <c r="K7" s="165"/>
      <c r="L7" s="164"/>
      <c r="M7" s="163"/>
    </row>
    <row r="8" spans="1:13" s="52" customFormat="1" ht="21">
      <c r="A8" s="132"/>
      <c r="B8" s="131" t="s">
        <v>28</v>
      </c>
      <c r="C8" s="131"/>
      <c r="D8" s="131"/>
      <c r="E8" s="131"/>
      <c r="F8" s="130">
        <f>F10+F15</f>
        <v>0</v>
      </c>
      <c r="G8" s="130">
        <f>G10+G15</f>
        <v>0</v>
      </c>
      <c r="H8" s="130">
        <f>H10+H15</f>
        <v>0</v>
      </c>
      <c r="I8" s="130">
        <f>I10+I15</f>
        <v>0</v>
      </c>
      <c r="J8" s="130">
        <f>F8+G8-H8+I8</f>
        <v>0</v>
      </c>
      <c r="K8" s="130">
        <f>K10+K15</f>
        <v>0</v>
      </c>
      <c r="L8" s="129">
        <f>L10+L15</f>
        <v>0</v>
      </c>
      <c r="M8" s="162"/>
    </row>
    <row r="9" spans="1:13" s="154" customFormat="1" ht="18.75" customHeight="1">
      <c r="A9" s="161"/>
      <c r="B9" s="160"/>
      <c r="C9" s="160"/>
      <c r="D9" s="160"/>
      <c r="E9" s="159"/>
      <c r="F9" s="157"/>
      <c r="G9" s="157"/>
      <c r="H9" s="158"/>
      <c r="I9" s="158"/>
      <c r="J9" s="158"/>
      <c r="K9" s="157"/>
      <c r="L9" s="156"/>
      <c r="M9" s="155"/>
    </row>
    <row r="10" spans="1:13" s="94" customFormat="1" ht="27" customHeight="1">
      <c r="A10" s="145"/>
      <c r="B10" s="146"/>
      <c r="C10" s="147" t="s">
        <v>27</v>
      </c>
      <c r="D10" s="147"/>
      <c r="E10" s="147"/>
      <c r="F10" s="99">
        <f>F11+F12+F13</f>
        <v>0</v>
      </c>
      <c r="G10" s="99">
        <f>G11+G12+G13</f>
        <v>0</v>
      </c>
      <c r="H10" s="99">
        <f>H11+H12+H13</f>
        <v>0</v>
      </c>
      <c r="I10" s="99">
        <f>I11+I12+I13</f>
        <v>0</v>
      </c>
      <c r="J10" s="99">
        <f>F10+G10-H10+I10</f>
        <v>0</v>
      </c>
      <c r="K10" s="99">
        <f>K11+K12+K13</f>
        <v>0</v>
      </c>
      <c r="L10" s="114">
        <f>L11+L12+L13</f>
        <v>0</v>
      </c>
      <c r="M10" s="95"/>
    </row>
    <row r="11" spans="1:13" s="94" customFormat="1" ht="27" customHeight="1">
      <c r="A11" s="145"/>
      <c r="B11" s="146"/>
      <c r="C11" s="143"/>
      <c r="E11" s="143" t="s">
        <v>25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1">
        <v>0</v>
      </c>
      <c r="M11" s="95"/>
    </row>
    <row r="12" spans="1:13" s="94" customFormat="1" ht="27" customHeight="1">
      <c r="A12" s="145"/>
      <c r="B12" s="146"/>
      <c r="C12" s="143"/>
      <c r="D12" s="143"/>
      <c r="E12" s="143" t="s">
        <v>24</v>
      </c>
      <c r="F12" s="142">
        <v>0</v>
      </c>
      <c r="G12" s="142">
        <v>0</v>
      </c>
      <c r="H12" s="142">
        <v>0</v>
      </c>
      <c r="I12" s="142">
        <v>0</v>
      </c>
      <c r="J12" s="142">
        <f>F12+G12-H12+I12</f>
        <v>0</v>
      </c>
      <c r="K12" s="142">
        <v>0</v>
      </c>
      <c r="L12" s="141">
        <v>0</v>
      </c>
      <c r="M12" s="95"/>
    </row>
    <row r="13" spans="1:13" s="94" customFormat="1" ht="27" customHeight="1">
      <c r="A13" s="145"/>
      <c r="B13" s="146"/>
      <c r="C13" s="143"/>
      <c r="D13" s="143"/>
      <c r="E13" s="143" t="s">
        <v>23</v>
      </c>
      <c r="F13" s="142">
        <v>0</v>
      </c>
      <c r="G13" s="142">
        <v>0</v>
      </c>
      <c r="H13" s="142">
        <v>0</v>
      </c>
      <c r="I13" s="142">
        <v>0</v>
      </c>
      <c r="J13" s="142">
        <f>F13+G13-H13+I13</f>
        <v>0</v>
      </c>
      <c r="K13" s="142">
        <v>0</v>
      </c>
      <c r="L13" s="141">
        <v>0</v>
      </c>
      <c r="M13" s="95"/>
    </row>
    <row r="14" spans="1:13" s="39" customFormat="1" ht="20.25">
      <c r="A14" s="153"/>
      <c r="B14" s="152"/>
      <c r="C14" s="151"/>
      <c r="D14" s="151"/>
      <c r="E14" s="150"/>
      <c r="F14" s="42"/>
      <c r="G14" s="42"/>
      <c r="H14" s="42"/>
      <c r="I14" s="42"/>
      <c r="J14" s="149"/>
      <c r="K14" s="42"/>
      <c r="L14" s="89"/>
      <c r="M14" s="148"/>
    </row>
    <row r="15" spans="1:13" s="94" customFormat="1" ht="27" customHeight="1">
      <c r="A15" s="145"/>
      <c r="B15" s="146"/>
      <c r="C15" s="147" t="s">
        <v>26</v>
      </c>
      <c r="D15" s="147"/>
      <c r="E15" s="147"/>
      <c r="F15" s="99">
        <f>F16+F17+F18</f>
        <v>0</v>
      </c>
      <c r="G15" s="99">
        <f>G16+G17+G18</f>
        <v>0</v>
      </c>
      <c r="H15" s="99">
        <f>H16+H17+H18</f>
        <v>0</v>
      </c>
      <c r="I15" s="99">
        <f>I16+I17+I18</f>
        <v>0</v>
      </c>
      <c r="J15" s="99">
        <f>F15+G15-H15+I15</f>
        <v>0</v>
      </c>
      <c r="K15" s="99">
        <f>K16+K17+K18</f>
        <v>0</v>
      </c>
      <c r="L15" s="114">
        <f>L16+L17+L18</f>
        <v>0</v>
      </c>
      <c r="M15" s="95"/>
    </row>
    <row r="16" spans="1:13" s="94" customFormat="1" ht="27" customHeight="1">
      <c r="A16" s="145"/>
      <c r="B16" s="144"/>
      <c r="C16" s="146"/>
      <c r="E16" s="146" t="s">
        <v>25</v>
      </c>
      <c r="F16" s="142">
        <v>0</v>
      </c>
      <c r="G16" s="142">
        <v>0</v>
      </c>
      <c r="H16" s="142">
        <v>0</v>
      </c>
      <c r="I16" s="142">
        <v>0</v>
      </c>
      <c r="J16" s="99">
        <v>0</v>
      </c>
      <c r="K16" s="142">
        <v>0</v>
      </c>
      <c r="L16" s="141">
        <v>0</v>
      </c>
      <c r="M16" s="95"/>
    </row>
    <row r="17" spans="1:15" s="94" customFormat="1" ht="27" customHeight="1">
      <c r="A17" s="145"/>
      <c r="B17" s="144"/>
      <c r="C17" s="143"/>
      <c r="D17" s="143"/>
      <c r="E17" s="143" t="s">
        <v>24</v>
      </c>
      <c r="F17" s="142">
        <v>0</v>
      </c>
      <c r="G17" s="142">
        <v>0</v>
      </c>
      <c r="H17" s="142">
        <v>0</v>
      </c>
      <c r="I17" s="142">
        <v>0</v>
      </c>
      <c r="J17" s="99">
        <f>F17+G17-H17+I17</f>
        <v>0</v>
      </c>
      <c r="K17" s="142">
        <v>0</v>
      </c>
      <c r="L17" s="141">
        <v>0</v>
      </c>
      <c r="M17" s="95"/>
    </row>
    <row r="18" spans="1:15" s="94" customFormat="1" ht="27" customHeight="1">
      <c r="A18" s="145"/>
      <c r="B18" s="144"/>
      <c r="C18" s="143"/>
      <c r="D18" s="143"/>
      <c r="E18" s="143" t="s">
        <v>23</v>
      </c>
      <c r="F18" s="142">
        <v>0</v>
      </c>
      <c r="G18" s="142">
        <v>0</v>
      </c>
      <c r="H18" s="142">
        <v>0</v>
      </c>
      <c r="I18" s="142">
        <v>0</v>
      </c>
      <c r="J18" s="99">
        <f>F18+G18-H18+I18</f>
        <v>0</v>
      </c>
      <c r="K18" s="142">
        <v>0</v>
      </c>
      <c r="L18" s="141">
        <v>0</v>
      </c>
      <c r="M18" s="95"/>
    </row>
    <row r="19" spans="1:15" s="18" customFormat="1" ht="18.75" customHeight="1">
      <c r="A19" s="140"/>
      <c r="B19" s="139"/>
      <c r="C19" s="139"/>
      <c r="D19" s="139"/>
      <c r="E19" s="17"/>
      <c r="F19" s="138"/>
      <c r="G19" s="138"/>
      <c r="H19" s="137"/>
      <c r="I19" s="137"/>
      <c r="J19" s="136"/>
      <c r="K19" s="135"/>
      <c r="L19" s="134"/>
      <c r="M19" s="133"/>
    </row>
    <row r="20" spans="1:15" s="127" customFormat="1" ht="27" customHeight="1">
      <c r="A20" s="132"/>
      <c r="B20" s="131" t="s">
        <v>22</v>
      </c>
      <c r="C20" s="131"/>
      <c r="D20" s="131"/>
      <c r="E20" s="131"/>
      <c r="F20" s="130">
        <f>'[1]1 ESF-LDF'!M82-'[1]1 ESF-LDF'!M69-'[1]1 ESF-LDF'!M29</f>
        <v>11928618</v>
      </c>
      <c r="G20" s="130">
        <v>0</v>
      </c>
      <c r="H20" s="130">
        <v>0</v>
      </c>
      <c r="I20" s="130">
        <v>0</v>
      </c>
      <c r="J20" s="130">
        <f>'[1]1 ESF-LDF'!L82-'[1]1 ESF-LDF'!L69-'[1]1 ESF-LDF'!L29</f>
        <v>5815747</v>
      </c>
      <c r="K20" s="130">
        <v>0</v>
      </c>
      <c r="L20" s="129">
        <v>0</v>
      </c>
      <c r="M20" s="128"/>
      <c r="N20" s="126" t="str">
        <f>IF(F22='[1]1 ESF-LDF'!M82,"","ERROR")</f>
        <v/>
      </c>
    </row>
    <row r="21" spans="1:15" s="103" customFormat="1" ht="18.75" customHeight="1">
      <c r="A21" s="112"/>
      <c r="B21" s="111"/>
      <c r="C21" s="116"/>
      <c r="D21" s="116"/>
      <c r="E21" s="116"/>
      <c r="F21" s="108"/>
      <c r="G21" s="108"/>
      <c r="H21" s="107"/>
      <c r="I21" s="107"/>
      <c r="J21" s="107"/>
      <c r="K21" s="106"/>
      <c r="L21" s="105"/>
      <c r="M21" s="104"/>
      <c r="N21" s="126"/>
    </row>
    <row r="22" spans="1:15" s="117" customFormat="1" ht="27" customHeight="1">
      <c r="A22" s="124"/>
      <c r="B22" s="101" t="s">
        <v>21</v>
      </c>
      <c r="C22" s="101"/>
      <c r="D22" s="101"/>
      <c r="E22" s="100"/>
      <c r="F22" s="122">
        <f>F8+F20</f>
        <v>11928618</v>
      </c>
      <c r="G22" s="122">
        <v>0</v>
      </c>
      <c r="H22" s="122">
        <v>0</v>
      </c>
      <c r="I22" s="122">
        <v>0</v>
      </c>
      <c r="J22" s="123">
        <f>J8+J20</f>
        <v>5815747</v>
      </c>
      <c r="K22" s="122">
        <v>0</v>
      </c>
      <c r="L22" s="121">
        <v>0</v>
      </c>
      <c r="M22" s="120"/>
      <c r="N22" s="119" t="str">
        <f>IF(J22='[1]1 ESF-LDF'!L82,"","ERROR")</f>
        <v/>
      </c>
      <c r="O22" s="125"/>
    </row>
    <row r="23" spans="1:15" s="117" customFormat="1" ht="27" customHeight="1">
      <c r="A23" s="124"/>
      <c r="B23" s="101"/>
      <c r="C23" s="101"/>
      <c r="D23" s="101"/>
      <c r="E23" s="100"/>
      <c r="F23" s="122"/>
      <c r="G23" s="122"/>
      <c r="H23" s="122"/>
      <c r="I23" s="122"/>
      <c r="J23" s="123"/>
      <c r="K23" s="122"/>
      <c r="L23" s="121"/>
      <c r="M23" s="120"/>
      <c r="N23" s="119"/>
      <c r="O23" s="118"/>
    </row>
    <row r="24" spans="1:15" s="103" customFormat="1" ht="18.75" customHeight="1">
      <c r="A24" s="112"/>
      <c r="B24" s="111"/>
      <c r="C24" s="116"/>
      <c r="D24" s="116"/>
      <c r="E24" s="116"/>
      <c r="F24" s="108"/>
      <c r="G24" s="108"/>
      <c r="H24" s="107"/>
      <c r="I24" s="107"/>
      <c r="J24" s="107"/>
      <c r="K24" s="106"/>
      <c r="L24" s="105"/>
      <c r="M24" s="104"/>
    </row>
    <row r="25" spans="1:15" s="94" customFormat="1" ht="27" customHeight="1">
      <c r="A25" s="102"/>
      <c r="B25" s="115" t="s">
        <v>20</v>
      </c>
      <c r="C25" s="115"/>
      <c r="D25" s="115"/>
      <c r="E25" s="115"/>
      <c r="F25" s="99"/>
      <c r="G25" s="99"/>
      <c r="H25" s="99"/>
      <c r="I25" s="99"/>
      <c r="J25" s="99"/>
      <c r="K25" s="99"/>
      <c r="L25" s="114"/>
      <c r="M25" s="113"/>
    </row>
    <row r="26" spans="1:15" s="74" customFormat="1" ht="27" customHeight="1">
      <c r="A26" s="93"/>
      <c r="C26" s="92" t="s">
        <v>19</v>
      </c>
      <c r="D26" s="92"/>
      <c r="E26" s="92"/>
      <c r="F26" s="42">
        <v>0</v>
      </c>
      <c r="G26" s="42">
        <v>0</v>
      </c>
      <c r="H26" s="42">
        <v>0</v>
      </c>
      <c r="I26" s="42">
        <v>0</v>
      </c>
      <c r="J26" s="90">
        <f>F26+G26-H26+I26</f>
        <v>0</v>
      </c>
      <c r="K26" s="42">
        <v>0</v>
      </c>
      <c r="L26" s="89">
        <v>0</v>
      </c>
      <c r="M26" s="88"/>
    </row>
    <row r="27" spans="1:15" s="74" customFormat="1" ht="27" customHeight="1">
      <c r="A27" s="93"/>
      <c r="C27" s="92" t="s">
        <v>18</v>
      </c>
      <c r="D27" s="92"/>
      <c r="E27" s="92"/>
      <c r="F27" s="42">
        <v>0</v>
      </c>
      <c r="G27" s="42">
        <v>0</v>
      </c>
      <c r="H27" s="42">
        <v>0</v>
      </c>
      <c r="I27" s="42">
        <v>0</v>
      </c>
      <c r="J27" s="90">
        <f>F27+G27-H27+I27</f>
        <v>0</v>
      </c>
      <c r="K27" s="42">
        <v>0</v>
      </c>
      <c r="L27" s="89">
        <v>0</v>
      </c>
      <c r="M27" s="88"/>
    </row>
    <row r="28" spans="1:15" s="74" customFormat="1" ht="27" customHeight="1">
      <c r="A28" s="93"/>
      <c r="C28" s="92" t="s">
        <v>17</v>
      </c>
      <c r="D28" s="92"/>
      <c r="E28" s="92"/>
      <c r="F28" s="42">
        <v>0</v>
      </c>
      <c r="G28" s="42">
        <v>0</v>
      </c>
      <c r="H28" s="42">
        <v>0</v>
      </c>
      <c r="I28" s="42">
        <v>0</v>
      </c>
      <c r="J28" s="90">
        <f>F28+G28-H28+I28</f>
        <v>0</v>
      </c>
      <c r="K28" s="42">
        <v>0</v>
      </c>
      <c r="L28" s="89">
        <v>0</v>
      </c>
      <c r="M28" s="88"/>
    </row>
    <row r="29" spans="1:15" s="103" customFormat="1" ht="18.75" customHeight="1">
      <c r="A29" s="112"/>
      <c r="B29" s="111"/>
      <c r="C29" s="110"/>
      <c r="D29" s="110"/>
      <c r="E29" s="109"/>
      <c r="F29" s="108"/>
      <c r="G29" s="108"/>
      <c r="H29" s="107"/>
      <c r="I29" s="107"/>
      <c r="J29" s="107"/>
      <c r="K29" s="106"/>
      <c r="L29" s="105"/>
      <c r="M29" s="104"/>
    </row>
    <row r="30" spans="1:15" s="94" customFormat="1" ht="27" customHeight="1">
      <c r="A30" s="102"/>
      <c r="B30" s="101" t="s">
        <v>16</v>
      </c>
      <c r="C30" s="101"/>
      <c r="D30" s="101"/>
      <c r="E30" s="100"/>
      <c r="F30" s="99"/>
      <c r="G30" s="99"/>
      <c r="H30" s="98"/>
      <c r="I30" s="98"/>
      <c r="J30" s="98"/>
      <c r="K30" s="97"/>
      <c r="L30" s="96"/>
      <c r="M30" s="95"/>
    </row>
    <row r="31" spans="1:15" s="94" customFormat="1" ht="27" customHeight="1">
      <c r="A31" s="102"/>
      <c r="B31" s="101"/>
      <c r="C31" s="101"/>
      <c r="D31" s="101"/>
      <c r="E31" s="100"/>
      <c r="F31" s="99"/>
      <c r="G31" s="99"/>
      <c r="H31" s="98"/>
      <c r="I31" s="98"/>
      <c r="J31" s="98"/>
      <c r="K31" s="97"/>
      <c r="L31" s="96"/>
      <c r="M31" s="95"/>
    </row>
    <row r="32" spans="1:15" s="74" customFormat="1" ht="27" customHeight="1">
      <c r="A32" s="93"/>
      <c r="C32" s="92" t="s">
        <v>15</v>
      </c>
      <c r="D32" s="92"/>
      <c r="E32" s="91"/>
      <c r="F32" s="42">
        <v>0</v>
      </c>
      <c r="G32" s="42">
        <v>0</v>
      </c>
      <c r="H32" s="42">
        <v>0</v>
      </c>
      <c r="I32" s="42">
        <v>0</v>
      </c>
      <c r="J32" s="90">
        <f>F32+G32-H32+I32</f>
        <v>0</v>
      </c>
      <c r="K32" s="42">
        <v>0</v>
      </c>
      <c r="L32" s="89">
        <v>0</v>
      </c>
      <c r="M32" s="88"/>
    </row>
    <row r="33" spans="1:14" s="74" customFormat="1" ht="27" customHeight="1">
      <c r="A33" s="93"/>
      <c r="C33" s="92" t="s">
        <v>14</v>
      </c>
      <c r="D33" s="92"/>
      <c r="E33" s="91"/>
      <c r="F33" s="42">
        <v>0</v>
      </c>
      <c r="G33" s="42">
        <v>0</v>
      </c>
      <c r="H33" s="42">
        <v>0</v>
      </c>
      <c r="I33" s="42">
        <v>0</v>
      </c>
      <c r="J33" s="90">
        <f>F33+G33-H33+I33</f>
        <v>0</v>
      </c>
      <c r="K33" s="42">
        <v>0</v>
      </c>
      <c r="L33" s="89">
        <v>0</v>
      </c>
      <c r="M33" s="88"/>
    </row>
    <row r="34" spans="1:14" s="74" customFormat="1" ht="27" customHeight="1">
      <c r="A34" s="93"/>
      <c r="C34" s="92" t="s">
        <v>13</v>
      </c>
      <c r="D34" s="92"/>
      <c r="E34" s="91"/>
      <c r="F34" s="42">
        <v>0</v>
      </c>
      <c r="G34" s="42">
        <v>0</v>
      </c>
      <c r="H34" s="42">
        <v>0</v>
      </c>
      <c r="I34" s="42">
        <v>0</v>
      </c>
      <c r="J34" s="90">
        <f>F34+G34-H34+I34</f>
        <v>0</v>
      </c>
      <c r="K34" s="42">
        <v>0</v>
      </c>
      <c r="L34" s="89">
        <v>0</v>
      </c>
      <c r="M34" s="88"/>
    </row>
    <row r="35" spans="1:14" s="19" customFormat="1" ht="12" customHeight="1" thickBot="1">
      <c r="A35" s="87"/>
      <c r="B35" s="86"/>
      <c r="C35" s="86"/>
      <c r="D35" s="86"/>
      <c r="E35" s="86"/>
      <c r="F35" s="85"/>
      <c r="G35" s="85"/>
      <c r="H35" s="84"/>
      <c r="I35" s="84"/>
      <c r="J35" s="84"/>
      <c r="K35" s="83"/>
      <c r="L35" s="82"/>
      <c r="M35" s="81"/>
      <c r="N35" s="80"/>
    </row>
    <row r="36" spans="1:14" s="18" customFormat="1" ht="11.25" customHeight="1" thickTop="1">
      <c r="A36" s="25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</row>
    <row r="37" spans="1:14" s="74" customFormat="1" ht="67.5" customHeight="1">
      <c r="A37" s="77">
        <v>1</v>
      </c>
      <c r="B37" s="77"/>
      <c r="C37" s="77"/>
      <c r="D37" s="76"/>
      <c r="E37" s="78" t="s">
        <v>12</v>
      </c>
      <c r="F37" s="78"/>
      <c r="G37" s="78"/>
      <c r="H37" s="78"/>
      <c r="I37" s="78"/>
      <c r="J37" s="78"/>
      <c r="K37" s="78"/>
      <c r="L37" s="78"/>
    </row>
    <row r="38" spans="1:14" s="74" customFormat="1" ht="24" customHeight="1">
      <c r="A38" s="77">
        <v>2</v>
      </c>
      <c r="B38" s="77"/>
      <c r="C38" s="77"/>
      <c r="D38" s="76"/>
      <c r="E38" s="75" t="s">
        <v>11</v>
      </c>
      <c r="F38" s="75"/>
      <c r="G38" s="75"/>
      <c r="H38" s="75"/>
      <c r="I38" s="75"/>
      <c r="J38" s="75"/>
      <c r="K38" s="75"/>
      <c r="L38" s="75"/>
    </row>
    <row r="39" spans="1:14" s="18" customFormat="1" ht="96.75" customHeight="1" thickBot="1">
      <c r="A39" s="25"/>
      <c r="B39" s="73"/>
      <c r="C39" s="73"/>
      <c r="D39" s="73"/>
      <c r="E39" s="72"/>
      <c r="F39" s="71"/>
      <c r="G39" s="70"/>
      <c r="H39" s="72"/>
      <c r="I39" s="72"/>
      <c r="J39" s="71"/>
      <c r="K39" s="70"/>
      <c r="L39" s="70"/>
      <c r="M39" s="25"/>
    </row>
    <row r="40" spans="1:14" s="62" customFormat="1" ht="67.5" customHeight="1" thickTop="1">
      <c r="A40" s="69"/>
      <c r="B40" s="68" t="s">
        <v>10</v>
      </c>
      <c r="C40" s="68"/>
      <c r="D40" s="68"/>
      <c r="E40" s="68"/>
      <c r="F40" s="68"/>
      <c r="G40" s="67"/>
      <c r="H40" s="66" t="s">
        <v>9</v>
      </c>
      <c r="I40" s="66" t="s">
        <v>8</v>
      </c>
      <c r="J40" s="65" t="s">
        <v>7</v>
      </c>
      <c r="K40" s="65" t="s">
        <v>6</v>
      </c>
      <c r="L40" s="64" t="s">
        <v>5</v>
      </c>
      <c r="M40" s="63"/>
    </row>
    <row r="41" spans="1:14" s="18" customFormat="1" ht="6" customHeight="1">
      <c r="A41" s="61"/>
      <c r="C41" s="59"/>
      <c r="D41" s="59"/>
      <c r="E41" s="59"/>
      <c r="F41" s="59"/>
      <c r="H41" s="60"/>
      <c r="I41" s="60"/>
      <c r="J41" s="60"/>
      <c r="K41" s="60"/>
      <c r="L41" s="59"/>
      <c r="M41" s="46"/>
    </row>
    <row r="42" spans="1:14" s="52" customFormat="1" ht="26.25" customHeight="1">
      <c r="A42" s="58"/>
      <c r="B42" s="57" t="s">
        <v>4</v>
      </c>
      <c r="C42" s="57"/>
      <c r="D42" s="57"/>
      <c r="E42" s="57"/>
      <c r="F42" s="57"/>
      <c r="G42" s="56"/>
      <c r="H42" s="55"/>
      <c r="I42" s="55"/>
      <c r="J42" s="55"/>
      <c r="K42" s="55"/>
      <c r="L42" s="54"/>
      <c r="M42" s="53"/>
    </row>
    <row r="43" spans="1:14" s="18" customFormat="1" ht="6" customHeight="1">
      <c r="A43" s="51"/>
      <c r="B43" s="50"/>
      <c r="C43" s="49"/>
      <c r="D43" s="49"/>
      <c r="E43" s="49"/>
      <c r="F43" s="47"/>
      <c r="G43" s="47"/>
      <c r="H43" s="48"/>
      <c r="I43" s="48"/>
      <c r="J43" s="48"/>
      <c r="K43" s="48"/>
      <c r="L43" s="47"/>
      <c r="M43" s="46"/>
    </row>
    <row r="44" spans="1:14" s="39" customFormat="1" ht="26.25" customHeight="1">
      <c r="A44" s="45"/>
      <c r="C44" s="43" t="s">
        <v>3</v>
      </c>
      <c r="D44" s="43"/>
      <c r="F44" s="43"/>
      <c r="G44" s="43"/>
      <c r="H44" s="42">
        <v>0</v>
      </c>
      <c r="I44" s="42">
        <v>0</v>
      </c>
      <c r="J44" s="42">
        <v>0</v>
      </c>
      <c r="K44" s="42">
        <v>0</v>
      </c>
      <c r="L44" s="41">
        <v>0</v>
      </c>
      <c r="M44" s="40"/>
    </row>
    <row r="45" spans="1:14" s="39" customFormat="1" ht="26.25" customHeight="1">
      <c r="A45" s="44"/>
      <c r="C45" s="43" t="s">
        <v>2</v>
      </c>
      <c r="D45" s="43"/>
      <c r="F45" s="43"/>
      <c r="G45" s="43"/>
      <c r="H45" s="42">
        <v>0</v>
      </c>
      <c r="I45" s="42">
        <v>0</v>
      </c>
      <c r="J45" s="42">
        <v>0</v>
      </c>
      <c r="K45" s="42">
        <v>0</v>
      </c>
      <c r="L45" s="41">
        <v>0</v>
      </c>
      <c r="M45" s="40"/>
    </row>
    <row r="46" spans="1:14" s="39" customFormat="1" ht="26.25" customHeight="1">
      <c r="A46" s="44"/>
      <c r="C46" s="43" t="s">
        <v>1</v>
      </c>
      <c r="D46" s="43"/>
      <c r="F46" s="43"/>
      <c r="G46" s="43"/>
      <c r="H46" s="42">
        <v>0</v>
      </c>
      <c r="I46" s="42">
        <v>0</v>
      </c>
      <c r="J46" s="42">
        <v>0</v>
      </c>
      <c r="K46" s="42">
        <v>0</v>
      </c>
      <c r="L46" s="41">
        <v>0</v>
      </c>
      <c r="M46" s="40"/>
    </row>
    <row r="47" spans="1:14" s="32" customFormat="1" ht="17.25" customHeight="1" thickBot="1">
      <c r="A47" s="38"/>
      <c r="B47" s="37"/>
      <c r="C47" s="36"/>
      <c r="D47" s="36"/>
      <c r="E47" s="37"/>
      <c r="F47" s="36"/>
      <c r="G47" s="36"/>
      <c r="H47" s="35"/>
      <c r="I47" s="35"/>
      <c r="J47" s="35"/>
      <c r="K47" s="35"/>
      <c r="L47" s="34"/>
      <c r="M47" s="33"/>
    </row>
    <row r="48" spans="1:14" s="18" customFormat="1" ht="3.75" customHeight="1" thickTop="1">
      <c r="A48" s="31"/>
      <c r="B48" s="30"/>
      <c r="C48" s="30"/>
      <c r="D48" s="30"/>
      <c r="E48" s="30"/>
      <c r="F48" s="29"/>
      <c r="G48" s="29"/>
      <c r="H48" s="28"/>
      <c r="I48" s="28"/>
      <c r="J48" s="28"/>
      <c r="K48" s="27"/>
      <c r="L48" s="26"/>
      <c r="M48" s="25"/>
    </row>
    <row r="49" spans="1:13" s="19" customFormat="1" ht="18.75" customHeight="1">
      <c r="A49" s="20"/>
      <c r="B49" s="24" t="s">
        <v>0</v>
      </c>
      <c r="C49" s="23"/>
      <c r="D49" s="23"/>
      <c r="E49" s="22"/>
      <c r="F49" s="21"/>
      <c r="G49" s="21"/>
      <c r="H49" s="22"/>
      <c r="I49" s="22"/>
      <c r="J49" s="21"/>
      <c r="K49" s="21"/>
      <c r="L49" s="21"/>
      <c r="M49" s="20"/>
    </row>
    <row r="50" spans="1:13" ht="15">
      <c r="A50" s="18"/>
      <c r="B50" s="1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27.75">
      <c r="A51" s="1"/>
      <c r="B51" s="12"/>
      <c r="C51" s="16"/>
      <c r="D51" s="16"/>
      <c r="E51" s="3"/>
      <c r="F51" s="3"/>
      <c r="G51" s="3"/>
      <c r="H51" s="1"/>
      <c r="I51" s="1"/>
      <c r="J51" s="15"/>
      <c r="K51" s="14"/>
      <c r="L51" s="13"/>
      <c r="M51" s="3"/>
    </row>
    <row r="52" spans="1:13">
      <c r="A52" s="1"/>
      <c r="B52" s="12"/>
      <c r="C52" s="11"/>
      <c r="D52" s="11"/>
      <c r="E52" s="11"/>
      <c r="F52" s="3"/>
      <c r="G52" s="3"/>
      <c r="H52" s="1"/>
      <c r="I52" s="1"/>
      <c r="J52" s="10"/>
      <c r="K52" s="10"/>
      <c r="L52" s="3"/>
      <c r="M52" s="3"/>
    </row>
    <row r="53" spans="1:13" ht="12.75">
      <c r="A53" s="1"/>
      <c r="B53" s="9"/>
      <c r="C53" s="8"/>
      <c r="D53" s="8"/>
      <c r="E53" s="8"/>
      <c r="F53" s="3"/>
      <c r="G53" s="3"/>
      <c r="H53" s="3"/>
      <c r="I53" s="3"/>
      <c r="J53" s="8"/>
      <c r="K53" s="8"/>
      <c r="L53" s="4"/>
      <c r="M53" s="3"/>
    </row>
    <row r="54" spans="1:13" ht="12.75">
      <c r="A54" s="1"/>
      <c r="B54" s="7"/>
      <c r="C54" s="5"/>
      <c r="D54" s="5"/>
      <c r="E54" s="5"/>
      <c r="F54" s="6"/>
      <c r="G54" s="6"/>
      <c r="H54" s="6"/>
      <c r="I54" s="6"/>
      <c r="J54" s="5"/>
      <c r="K54" s="5"/>
      <c r="L54" s="4"/>
      <c r="M54" s="3"/>
    </row>
  </sheetData>
  <sheetProtection algorithmName="SHA-512" hashValue="vjIJfSpdpQnwzbrfB5CJSlq3Rpca7X8ImlbHqV7BJwQRpCN5emexsn/mzE8TfwQhULF40RkqSC5X4bIoOWS5DQ==" saltValue="S0nC98Y4cJ66kFqyeYIXkg==" spinCount="100000" sheet="1" scenarios="1" formatColumns="0" formatRows="0" selectLockedCells="1"/>
  <mergeCells count="42">
    <mergeCell ref="J53:K53"/>
    <mergeCell ref="E37:L37"/>
    <mergeCell ref="E38:L38"/>
    <mergeCell ref="B40:G40"/>
    <mergeCell ref="C33:E33"/>
    <mergeCell ref="C34:E34"/>
    <mergeCell ref="N20:N21"/>
    <mergeCell ref="N22:N23"/>
    <mergeCell ref="C21:E21"/>
    <mergeCell ref="C24:E24"/>
    <mergeCell ref="C54:E54"/>
    <mergeCell ref="J54:K54"/>
    <mergeCell ref="B35:E35"/>
    <mergeCell ref="C52:E52"/>
    <mergeCell ref="J52:K52"/>
    <mergeCell ref="C53:E53"/>
    <mergeCell ref="C15:E15"/>
    <mergeCell ref="B20:E20"/>
    <mergeCell ref="A2:M2"/>
    <mergeCell ref="A3:M3"/>
    <mergeCell ref="A4:M4"/>
    <mergeCell ref="B5:M5"/>
    <mergeCell ref="F22:F23"/>
    <mergeCell ref="A6:E6"/>
    <mergeCell ref="A1:M1"/>
    <mergeCell ref="C27:E27"/>
    <mergeCell ref="C28:E28"/>
    <mergeCell ref="C32:E32"/>
    <mergeCell ref="B25:E25"/>
    <mergeCell ref="C26:E26"/>
    <mergeCell ref="B8:E8"/>
    <mergeCell ref="C10:E10"/>
    <mergeCell ref="A37:C37"/>
    <mergeCell ref="A38:C38"/>
    <mergeCell ref="B30:E31"/>
    <mergeCell ref="B22:E23"/>
    <mergeCell ref="L22:L23"/>
    <mergeCell ref="K22:K23"/>
    <mergeCell ref="J22:J23"/>
    <mergeCell ref="I22:I23"/>
    <mergeCell ref="H22:H23"/>
    <mergeCell ref="G22:G23"/>
  </mergeCells>
  <printOptions horizontalCentered="1"/>
  <pageMargins left="7.874015748031496E-2" right="0" top="0.74803149606299213" bottom="0.31496062992125984" header="0" footer="0"/>
  <pageSetup paperSize="123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EADYOP_4to_2017</vt:lpstr>
      <vt:lpstr>EADYOP_4to_2017!Área_de_impresión</vt:lpstr>
      <vt:lpstr>EADYOP_4to_2017!Títulos_a_imprimir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2018-02-01T16:55:07Z</dcterms:created>
  <dcterms:modified xsi:type="dcterms:W3CDTF">2018-02-01T16:56:36Z</dcterms:modified>
</cp:coreProperties>
</file>